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10520" activeTab="0"/>
  </bookViews>
  <sheets>
    <sheet name="5月 " sheetId="1" r:id="rId1"/>
  </sheets>
  <definedNames/>
  <calcPr fullCalcOnLoad="1"/>
</workbook>
</file>

<file path=xl/sharedStrings.xml><?xml version="1.0" encoding="utf-8"?>
<sst xmlns="http://schemas.openxmlformats.org/spreadsheetml/2006/main" count="173" uniqueCount="81">
  <si>
    <t>标准件采购明细表</t>
  </si>
  <si>
    <t>序号</t>
  </si>
  <si>
    <t>采购产品名称</t>
  </si>
  <si>
    <t>技术条件（标准号）</t>
  </si>
  <si>
    <t>牌号、状态、精度等级、规格等</t>
  </si>
  <si>
    <t>单位</t>
  </si>
  <si>
    <t>采购量</t>
  </si>
  <si>
    <t>备注</t>
  </si>
  <si>
    <t>撑杆</t>
  </si>
  <si>
    <t>FZ8.616.099</t>
  </si>
  <si>
    <t>0Cr18Ni10Ti</t>
  </si>
  <si>
    <t>个</t>
  </si>
  <si>
    <t>导柱</t>
  </si>
  <si>
    <t>FZ8.201.827</t>
  </si>
  <si>
    <t>40Cr</t>
  </si>
  <si>
    <t>FZ8.201.826</t>
  </si>
  <si>
    <t>调谐螺钉</t>
  </si>
  <si>
    <t>FZ7.734.074</t>
  </si>
  <si>
    <t xml:space="preserve">2Cr13按图  M2*8  </t>
  </si>
  <si>
    <t>2Cr13按图  M2*10</t>
  </si>
  <si>
    <t>螺钉</t>
  </si>
  <si>
    <t>GB/T67-2000</t>
  </si>
  <si>
    <t>A2-70 M1.6*4</t>
  </si>
  <si>
    <t>不脱出螺钉</t>
  </si>
  <si>
    <t>FZ8.916.038</t>
  </si>
  <si>
    <t>按图   0Cr18Ni10Ti-8
（需方提供材料φ8*500*1件）</t>
  </si>
  <si>
    <t>轴</t>
  </si>
  <si>
    <t>FP8.047.012</t>
  </si>
  <si>
    <t>20#/D.Zn15.DC</t>
  </si>
  <si>
    <t>定位螺钉</t>
  </si>
  <si>
    <t>FP8.914.126</t>
  </si>
  <si>
    <t>40Cr/涂油</t>
  </si>
  <si>
    <t>垫圈</t>
  </si>
  <si>
    <t>GB848-2000</t>
  </si>
  <si>
    <t>A4 φ5</t>
  </si>
  <si>
    <t>GB97.1-2000</t>
  </si>
  <si>
    <t>A4 φ3</t>
  </si>
  <si>
    <t>顶压轴</t>
  </si>
  <si>
    <t>FP8.300.205</t>
  </si>
  <si>
    <t>按图 材料供方自备，40Cr</t>
  </si>
  <si>
    <t>WE284-88</t>
  </si>
  <si>
    <t>φ3</t>
  </si>
  <si>
    <t>导向柱</t>
  </si>
  <si>
    <t>FP8.203.271</t>
  </si>
  <si>
    <t>按图 材料供方自备，2Cr13 φ6</t>
  </si>
  <si>
    <t>GB/T65-2000</t>
  </si>
  <si>
    <t>A2-70 M4*16（1Cr18Ni9Ti）</t>
  </si>
  <si>
    <t>销钉</t>
  </si>
  <si>
    <t>FP8.960.189</t>
  </si>
  <si>
    <t>按图 材料供方自备1Cr18Ni9Ti</t>
  </si>
  <si>
    <t>A2-70 M2*5</t>
  </si>
  <si>
    <t>A2-70 M1.6*3</t>
  </si>
  <si>
    <t>按图   0Cr18Ni10Ti-8</t>
  </si>
  <si>
    <t>按图</t>
  </si>
  <si>
    <t>A1-50-6h  M4*10</t>
  </si>
  <si>
    <t>A2-70 M4*12</t>
  </si>
  <si>
    <t>A2-70 M2.5*6</t>
  </si>
  <si>
    <t>A2-70 M2.5*8</t>
  </si>
  <si>
    <t>A2-70 M3*12</t>
  </si>
  <si>
    <t>GB/T70.1-2000</t>
  </si>
  <si>
    <t>A2-70  M2.5×6</t>
  </si>
  <si>
    <t>铆钉</t>
  </si>
  <si>
    <t>GB/T869-1998</t>
  </si>
  <si>
    <t>LY10 1.4*5</t>
  </si>
  <si>
    <t>波垫</t>
  </si>
  <si>
    <t xml:space="preserve">     φ3</t>
  </si>
  <si>
    <t>GB/T68-2000</t>
  </si>
  <si>
    <t>A1-50-6h  M4*12</t>
  </si>
  <si>
    <t>A2-70 M3*8</t>
  </si>
  <si>
    <t>销</t>
  </si>
  <si>
    <t>GB/T119.1-2000</t>
  </si>
  <si>
    <t>不锈钢 1.5m6×12</t>
  </si>
  <si>
    <t>GB869-86</t>
  </si>
  <si>
    <t>LY10 2.5*11</t>
  </si>
  <si>
    <t>GB29.1-88</t>
  </si>
  <si>
    <t>A2-70 M4*35</t>
  </si>
  <si>
    <t>LY10 5*13</t>
  </si>
  <si>
    <t>GB/T29.1-2000</t>
  </si>
  <si>
    <t>A1-50  M4*20</t>
  </si>
  <si>
    <t>A2-70 M8*80</t>
  </si>
  <si>
    <t>小计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</si>
</sst>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  <numFmt numFmtId="180" formatCode="0_);[Red]\(0\)"/>
  </numFmts>
  <fonts count="6">
    <font>
      <sz val="12"/>
      <name val="宋体"/>
      <family val="7"/>
    </font>
    <font>
      <sz val="9"/>
      <name val="宋体"/>
      <family val="7"/>
    </font>
    <font>
      <sz val="10"/>
      <name val="宋体"/>
      <family val="7"/>
    </font>
    <font>
      <sz val="10"/>
      <color indexed="8"/>
      <name val="宋体"/>
      <family val="7"/>
    </font>
    <font>
      <sz val="11"/>
      <name val="宋体"/>
      <family val="7"/>
    </font>
    <font>
      <sz val="16"/>
      <name val="黑体"/>
      <family val="7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36" applyAlignment="1">
      <alignment horizontal="center"/>
      <protection/>
    </xf>
    <xf numFmtId="0" fontId="2" fillId="2" borderId="1" xfId="35" applyFont="1" applyFill="1" applyBorder="1" applyAlignment="1">
      <alignment horizontal="center" vertical="center" wrapText="1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2" fillId="2" borderId="1" xfId="21" applyFont="1" applyFill="1" applyBorder="1" applyAlignment="1">
      <alignment horizontal="center" vertical="center" wrapText="1"/>
      <protection/>
    </xf>
    <xf numFmtId="0" fontId="3" fillId="2" borderId="1" xfId="36" applyFont="1" applyFill="1" applyBorder="1" applyAlignment="1">
      <alignment horizontal="center" vertical="center" wrapText="1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2" fillId="2" borderId="1" xfId="34" applyFont="1" applyFill="1" applyBorder="1" applyAlignment="1">
      <alignment horizontal="center" vertical="center" wrapText="1"/>
      <protection/>
    </xf>
    <xf numFmtId="0" fontId="2" fillId="2" borderId="1" xfId="34" applyFont="1" applyFill="1" applyBorder="1" applyAlignment="1">
      <alignment horizontal="center" vertical="center"/>
      <protection/>
    </xf>
    <xf numFmtId="0" fontId="2" fillId="2" borderId="1" xfId="31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vertical="center" wrapText="1"/>
    </xf>
    <xf numFmtId="0" fontId="2" fillId="2" borderId="1" xfId="34" applyFont="1" applyFill="1" applyBorder="1" applyAlignment="1">
      <alignment horizontal="center" vertical="center"/>
      <protection/>
    </xf>
    <xf numFmtId="0" fontId="2" fillId="2" borderId="1" xfId="31" applyFont="1" applyFill="1" applyBorder="1" applyAlignment="1">
      <alignment horizontal="center" vertical="center"/>
      <protection/>
    </xf>
    <xf numFmtId="0" fontId="2" fillId="2" borderId="1" xfId="35" applyFont="1" applyFill="1" applyBorder="1" applyAlignment="1">
      <alignment horizontal="center" vertical="center" wrapText="1"/>
      <protection/>
    </xf>
    <xf numFmtId="0" fontId="2" fillId="2" borderId="1" xfId="16" applyFont="1" applyFill="1" applyBorder="1" applyAlignment="1">
      <alignment horizontal="center" vertical="center" wrapText="1"/>
      <protection/>
    </xf>
    <xf numFmtId="0" fontId="2" fillId="2" borderId="1" xfId="28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4" fillId="2" borderId="1" xfId="35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1" xfId="34" applyFont="1" applyFill="1" applyBorder="1" applyAlignment="1">
      <alignment horizontal="center" vertical="center" wrapText="1"/>
      <protection/>
    </xf>
    <xf numFmtId="0" fontId="2" fillId="2" borderId="1" xfId="25" applyFont="1" applyFill="1" applyBorder="1" applyAlignment="1">
      <alignment horizontal="center" vertical="center" wrapText="1"/>
      <protection/>
    </xf>
    <xf numFmtId="0" fontId="2" fillId="2" borderId="1" xfId="31" applyFont="1" applyFill="1" applyBorder="1" applyAlignment="1">
      <alignment horizontal="center" vertical="center"/>
      <protection/>
    </xf>
    <xf numFmtId="0" fontId="4" fillId="2" borderId="1" xfId="35" applyFont="1" applyFill="1" applyBorder="1" applyAlignment="1">
      <alignment horizontal="center" vertical="center" wrapText="1"/>
      <protection/>
    </xf>
    <xf numFmtId="0" fontId="4" fillId="2" borderId="1" xfId="35" applyFont="1" applyFill="1" applyBorder="1" applyAlignment="1">
      <alignment horizontal="center" vertical="center" wrapText="1"/>
      <protection/>
    </xf>
    <xf numFmtId="0" fontId="2" fillId="2" borderId="1" xfId="28" applyFont="1" applyFill="1" applyBorder="1" applyAlignment="1">
      <alignment horizontal="center" vertical="center"/>
      <protection/>
    </xf>
    <xf numFmtId="0" fontId="2" fillId="2" borderId="1" xfId="30" applyFont="1" applyFill="1" applyBorder="1" applyAlignment="1">
      <alignment horizontal="center" vertical="center"/>
      <protection/>
    </xf>
    <xf numFmtId="0" fontId="2" fillId="2" borderId="1" xfId="33" applyFont="1" applyFill="1" applyBorder="1" applyAlignment="1">
      <alignment horizontal="center" vertical="center"/>
      <protection/>
    </xf>
    <xf numFmtId="0" fontId="2" fillId="2" borderId="1" xfId="34" applyFont="1" applyFill="1" applyBorder="1" applyAlignment="1">
      <alignment horizontal="center" vertical="center" wrapText="1"/>
      <protection/>
    </xf>
    <xf numFmtId="0" fontId="3" fillId="2" borderId="1" xfId="36" applyFont="1" applyFill="1" applyBorder="1" applyAlignment="1">
      <alignment horizontal="center" vertical="center" wrapText="1"/>
      <protection/>
    </xf>
    <xf numFmtId="0" fontId="3" fillId="2" borderId="1" xfId="32" applyFont="1" applyFill="1" applyBorder="1" applyAlignment="1">
      <alignment horizontal="center" vertical="center" wrapText="1"/>
      <protection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2" xfId="34" applyFont="1" applyFill="1" applyBorder="1" applyAlignment="1">
      <alignment horizontal="center" vertical="center" wrapText="1"/>
      <protection/>
    </xf>
    <xf numFmtId="0" fontId="2" fillId="2" borderId="2" xfId="3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9">
    <cellStyle name="Normal" xfId="0"/>
    <cellStyle name="常规_5月 _1" xfId="15"/>
    <cellStyle name="常规_信阳星宇_13" xfId="16"/>
    <cellStyle name="常规_斯特斯 (军)_12" xfId="17"/>
    <cellStyle name="常规_5月 _2" xfId="18"/>
    <cellStyle name="常规_信阳星宇_1" xfId="19"/>
    <cellStyle name="常规_沈阳航发" xfId="20"/>
    <cellStyle name="常规_Sheet1_1" xfId="21"/>
    <cellStyle name="Comma [0]" xfId="22"/>
    <cellStyle name="Percent" xfId="23"/>
    <cellStyle name="常规_5月 _3" xfId="24"/>
    <cellStyle name="常规_12月_5" xfId="25"/>
    <cellStyle name="常规_信阳星宇_15" xfId="26"/>
    <cellStyle name="常规_信阳星宇_3" xfId="27"/>
    <cellStyle name="常规_信阳" xfId="28"/>
    <cellStyle name="Currency [0]" xfId="29"/>
    <cellStyle name="常规_10月_9" xfId="30"/>
    <cellStyle name="常规_5月 " xfId="31"/>
    <cellStyle name="常规_华德铝" xfId="32"/>
    <cellStyle name="常规_信阳星宇" xfId="33"/>
    <cellStyle name="常规_星宇" xfId="34"/>
    <cellStyle name="常规_斯特斯 (2)" xfId="35"/>
    <cellStyle name="常规_Sheet1" xfId="36"/>
    <cellStyle name="Comma" xfId="37"/>
    <cellStyle name="常规_信阳星宇_6" xfId="38"/>
    <cellStyle name="常规_航天精工_2" xfId="39"/>
    <cellStyle name="常规_信阳星宇_7" xfId="40"/>
    <cellStyle name="常规_信阳星宇_12" xfId="41"/>
    <cellStyle name="Currency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609600</xdr:colOff>
      <xdr:row>1</xdr:row>
      <xdr:rowOff>295275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1905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公开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2.625" style="1" customWidth="1"/>
    <col min="2" max="2" width="14.375" style="1" customWidth="1"/>
    <col min="3" max="3" width="18.00390625" style="1" customWidth="1"/>
    <col min="4" max="4" width="20.25390625" style="1" customWidth="1"/>
    <col min="5" max="5" width="6.625" style="6" customWidth="1"/>
    <col min="6" max="6" width="10.75390625" style="1" customWidth="1"/>
    <col min="7" max="7" width="5.625" style="1" customWidth="1"/>
    <col min="8" max="249" width="9.00390625" style="1" customWidth="1"/>
  </cols>
  <sheetData>
    <row r="1" spans="1:7" s="1" customFormat="1" ht="27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4" customHeight="1">
      <c r="A2" s="10" t="s">
        <v>1</v>
      </c>
      <c r="B2" s="10" t="s">
        <v>2</v>
      </c>
      <c r="C2" s="34" t="s">
        <v>3</v>
      </c>
      <c r="D2" s="34" t="s">
        <v>4</v>
      </c>
      <c r="E2" s="34" t="s">
        <v>5</v>
      </c>
      <c r="F2" s="10" t="s">
        <v>6</v>
      </c>
      <c r="G2" s="33" t="s">
        <v>7</v>
      </c>
    </row>
    <row r="3" spans="1:7" s="1" customFormat="1" ht="21" customHeight="1">
      <c r="A3" s="4">
        <v>1</v>
      </c>
      <c r="B3" s="12" t="s">
        <v>8</v>
      </c>
      <c r="C3" s="12" t="s">
        <v>9</v>
      </c>
      <c r="D3" s="12" t="s">
        <v>10</v>
      </c>
      <c r="E3" s="15" t="s">
        <v>11</v>
      </c>
      <c r="F3" s="24">
        <v>261</v>
      </c>
      <c r="G3" s="24"/>
    </row>
    <row r="4" spans="1:7" s="1" customFormat="1" ht="21" customHeight="1">
      <c r="A4" s="4">
        <v>2</v>
      </c>
      <c r="B4" s="12" t="s">
        <v>12</v>
      </c>
      <c r="C4" s="12" t="s">
        <v>13</v>
      </c>
      <c r="D4" s="24" t="s">
        <v>14</v>
      </c>
      <c r="E4" s="15" t="s">
        <v>11</v>
      </c>
      <c r="F4" s="24">
        <v>159</v>
      </c>
      <c r="G4" s="24"/>
    </row>
    <row r="5" spans="1:7" s="1" customFormat="1" ht="21" customHeight="1">
      <c r="A5" s="4">
        <v>3</v>
      </c>
      <c r="B5" s="12" t="s">
        <v>12</v>
      </c>
      <c r="C5" s="12" t="s">
        <v>15</v>
      </c>
      <c r="D5" s="24" t="s">
        <v>14</v>
      </c>
      <c r="E5" s="15" t="s">
        <v>11</v>
      </c>
      <c r="F5" s="24">
        <v>530</v>
      </c>
      <c r="G5" s="24"/>
    </row>
    <row r="6" spans="1:7" s="1" customFormat="1" ht="21" customHeight="1">
      <c r="A6" s="4">
        <v>4</v>
      </c>
      <c r="B6" s="12" t="s">
        <v>16</v>
      </c>
      <c r="C6" s="12" t="s">
        <v>17</v>
      </c>
      <c r="D6" s="24" t="s">
        <v>18</v>
      </c>
      <c r="E6" s="15" t="s">
        <v>11</v>
      </c>
      <c r="F6" s="24">
        <v>250</v>
      </c>
      <c r="G6" s="24"/>
    </row>
    <row r="7" spans="1:7" s="1" customFormat="1" ht="21" customHeight="1">
      <c r="A7" s="4">
        <v>5</v>
      </c>
      <c r="B7" s="12" t="s">
        <v>16</v>
      </c>
      <c r="C7" s="12" t="s">
        <v>17</v>
      </c>
      <c r="D7" s="24" t="s">
        <v>19</v>
      </c>
      <c r="E7" s="15" t="s">
        <v>11</v>
      </c>
      <c r="F7" s="24">
        <v>280</v>
      </c>
      <c r="G7" s="24"/>
    </row>
    <row r="8" spans="1:7" s="1" customFormat="1" ht="21" customHeight="1">
      <c r="A8" s="4">
        <v>6</v>
      </c>
      <c r="B8" s="4" t="s">
        <v>20</v>
      </c>
      <c r="C8" s="3" t="s">
        <v>21</v>
      </c>
      <c r="D8" s="21" t="s">
        <v>22</v>
      </c>
      <c r="E8" s="15" t="s">
        <v>11</v>
      </c>
      <c r="F8" s="24">
        <v>415</v>
      </c>
      <c r="G8" s="24"/>
    </row>
    <row r="9" spans="1:7" s="1" customFormat="1" ht="24" customHeight="1">
      <c r="A9" s="4">
        <v>7</v>
      </c>
      <c r="B9" s="12" t="s">
        <v>23</v>
      </c>
      <c r="C9" s="12" t="s">
        <v>24</v>
      </c>
      <c r="D9" s="32" t="s">
        <v>25</v>
      </c>
      <c r="E9" s="15" t="s">
        <v>11</v>
      </c>
      <c r="F9" s="16">
        <v>20</v>
      </c>
      <c r="G9" s="17"/>
    </row>
    <row r="10" spans="1:7" s="1" customFormat="1" ht="24" customHeight="1">
      <c r="A10" s="4">
        <v>8</v>
      </c>
      <c r="B10" s="12" t="s">
        <v>26</v>
      </c>
      <c r="C10" s="12" t="s">
        <v>27</v>
      </c>
      <c r="D10" s="31" t="s">
        <v>28</v>
      </c>
      <c r="E10" s="15" t="s">
        <v>11</v>
      </c>
      <c r="F10" s="12">
        <v>138</v>
      </c>
      <c r="G10" s="16"/>
    </row>
    <row r="11" spans="1:7" s="1" customFormat="1" ht="24" customHeight="1">
      <c r="A11" s="4">
        <v>9</v>
      </c>
      <c r="B11" s="4" t="s">
        <v>29</v>
      </c>
      <c r="C11" s="4" t="s">
        <v>30</v>
      </c>
      <c r="D11" s="31" t="s">
        <v>31</v>
      </c>
      <c r="E11" s="15" t="s">
        <v>11</v>
      </c>
      <c r="F11" s="30">
        <v>200</v>
      </c>
      <c r="G11" s="17"/>
    </row>
    <row r="12" spans="1:7" s="1" customFormat="1" ht="24" customHeight="1">
      <c r="A12" s="4">
        <v>10</v>
      </c>
      <c r="B12" s="4" t="s">
        <v>32</v>
      </c>
      <c r="C12" s="3" t="s">
        <v>33</v>
      </c>
      <c r="D12" s="3" t="s">
        <v>34</v>
      </c>
      <c r="E12" s="15" t="s">
        <v>11</v>
      </c>
      <c r="F12" s="30">
        <v>2000</v>
      </c>
      <c r="G12" s="17"/>
    </row>
    <row r="13" spans="1:7" s="1" customFormat="1" ht="24" customHeight="1">
      <c r="A13" s="4">
        <v>11</v>
      </c>
      <c r="B13" s="4" t="s">
        <v>32</v>
      </c>
      <c r="C13" s="3" t="s">
        <v>35</v>
      </c>
      <c r="D13" s="3" t="s">
        <v>36</v>
      </c>
      <c r="E13" s="15" t="s">
        <v>11</v>
      </c>
      <c r="F13" s="30">
        <v>1000</v>
      </c>
      <c r="G13" s="14"/>
    </row>
    <row r="14" spans="1:7" s="1" customFormat="1" ht="24" customHeight="1">
      <c r="A14" s="4">
        <v>12</v>
      </c>
      <c r="B14" s="4" t="s">
        <v>37</v>
      </c>
      <c r="C14" s="13" t="s">
        <v>38</v>
      </c>
      <c r="D14" s="12" t="s">
        <v>39</v>
      </c>
      <c r="E14" s="15" t="s">
        <v>11</v>
      </c>
      <c r="F14" s="29">
        <f>77-9</f>
        <v>68</v>
      </c>
      <c r="G14" s="14"/>
    </row>
    <row r="15" spans="1:7" s="1" customFormat="1" ht="24" customHeight="1">
      <c r="A15" s="4">
        <v>13</v>
      </c>
      <c r="B15" s="11" t="s">
        <v>32</v>
      </c>
      <c r="C15" s="28" t="s">
        <v>40</v>
      </c>
      <c r="D15" s="27" t="s">
        <v>41</v>
      </c>
      <c r="E15" s="15" t="s">
        <v>11</v>
      </c>
      <c r="F15" s="26">
        <v>34000</v>
      </c>
      <c r="G15" s="17"/>
    </row>
    <row r="16" spans="1:7" s="1" customFormat="1" ht="30.75" customHeight="1">
      <c r="A16" s="4">
        <v>14</v>
      </c>
      <c r="B16" s="13" t="s">
        <v>42</v>
      </c>
      <c r="C16" s="13" t="s">
        <v>43</v>
      </c>
      <c r="D16" s="12" t="s">
        <v>44</v>
      </c>
      <c r="E16" s="15" t="s">
        <v>11</v>
      </c>
      <c r="F16" s="14">
        <v>491</v>
      </c>
      <c r="G16" s="14"/>
    </row>
    <row r="17" spans="1:7" s="1" customFormat="1" ht="30.75" customHeight="1">
      <c r="A17" s="4">
        <v>15</v>
      </c>
      <c r="B17" s="4" t="s">
        <v>20</v>
      </c>
      <c r="C17" s="3" t="s">
        <v>45</v>
      </c>
      <c r="D17" s="18" t="s">
        <v>46</v>
      </c>
      <c r="E17" s="15" t="s">
        <v>11</v>
      </c>
      <c r="F17" s="14">
        <v>200</v>
      </c>
      <c r="G17" s="14"/>
    </row>
    <row r="18" spans="1:7" s="1" customFormat="1" ht="30.75" customHeight="1">
      <c r="A18" s="4">
        <v>16</v>
      </c>
      <c r="B18" s="3" t="s">
        <v>47</v>
      </c>
      <c r="C18" s="3" t="s">
        <v>48</v>
      </c>
      <c r="D18" s="3" t="s">
        <v>49</v>
      </c>
      <c r="E18" s="15" t="s">
        <v>11</v>
      </c>
      <c r="F18" s="17">
        <v>14432</v>
      </c>
      <c r="G18" s="17"/>
    </row>
    <row r="19" spans="1:7" s="1" customFormat="1" ht="30.75" customHeight="1">
      <c r="A19" s="4">
        <v>17</v>
      </c>
      <c r="B19" s="13" t="s">
        <v>42</v>
      </c>
      <c r="C19" s="13" t="s">
        <v>43</v>
      </c>
      <c r="D19" s="12" t="s">
        <v>44</v>
      </c>
      <c r="E19" s="15" t="s">
        <v>11</v>
      </c>
      <c r="F19" s="14">
        <v>1170</v>
      </c>
      <c r="G19" s="14"/>
    </row>
    <row r="20" spans="1:7" s="1" customFormat="1" ht="30.75" customHeight="1">
      <c r="A20" s="4">
        <v>18</v>
      </c>
      <c r="B20" s="4" t="s">
        <v>20</v>
      </c>
      <c r="C20" s="3" t="s">
        <v>45</v>
      </c>
      <c r="D20" s="18" t="s">
        <v>50</v>
      </c>
      <c r="E20" s="15" t="s">
        <v>11</v>
      </c>
      <c r="F20" s="14">
        <v>2000</v>
      </c>
      <c r="G20" s="14"/>
    </row>
    <row r="21" spans="1:7" s="1" customFormat="1" ht="21" customHeight="1">
      <c r="A21" s="4">
        <v>19</v>
      </c>
      <c r="B21" s="4" t="s">
        <v>20</v>
      </c>
      <c r="C21" s="3" t="s">
        <v>45</v>
      </c>
      <c r="D21" s="18" t="s">
        <v>51</v>
      </c>
      <c r="E21" s="15" t="s">
        <v>11</v>
      </c>
      <c r="F21" s="14">
        <v>1000</v>
      </c>
      <c r="G21" s="14"/>
    </row>
    <row r="22" spans="1:7" s="1" customFormat="1" ht="33" customHeight="1">
      <c r="A22" s="4">
        <v>20</v>
      </c>
      <c r="B22" s="12" t="s">
        <v>8</v>
      </c>
      <c r="C22" s="12" t="s">
        <v>9</v>
      </c>
      <c r="D22" s="25" t="s">
        <v>52</v>
      </c>
      <c r="E22" s="15" t="s">
        <v>11</v>
      </c>
      <c r="F22" s="24">
        <v>28</v>
      </c>
      <c r="G22" s="14"/>
    </row>
    <row r="23" spans="1:7" s="1" customFormat="1" ht="30" customHeight="1">
      <c r="A23" s="4">
        <v>21</v>
      </c>
      <c r="B23" s="12" t="s">
        <v>42</v>
      </c>
      <c r="C23" s="12" t="s">
        <v>43</v>
      </c>
      <c r="D23" s="25" t="s">
        <v>53</v>
      </c>
      <c r="E23" s="15" t="s">
        <v>11</v>
      </c>
      <c r="F23" s="23">
        <v>1176</v>
      </c>
      <c r="G23" s="14"/>
    </row>
    <row r="24" spans="1:7" s="1" customFormat="1" ht="21" customHeight="1">
      <c r="A24" s="4">
        <v>22</v>
      </c>
      <c r="B24" s="9" t="s">
        <v>20</v>
      </c>
      <c r="C24" s="3" t="s">
        <v>21</v>
      </c>
      <c r="D24" s="18" t="s">
        <v>54</v>
      </c>
      <c r="E24" s="15" t="s">
        <v>11</v>
      </c>
      <c r="F24" s="23">
        <v>500</v>
      </c>
      <c r="G24" s="14"/>
    </row>
    <row r="25" spans="1:7" s="1" customFormat="1" ht="21" customHeight="1">
      <c r="A25" s="4">
        <v>23</v>
      </c>
      <c r="B25" s="9" t="s">
        <v>20</v>
      </c>
      <c r="C25" s="3" t="s">
        <v>45</v>
      </c>
      <c r="D25" s="18" t="s">
        <v>55</v>
      </c>
      <c r="E25" s="15" t="s">
        <v>11</v>
      </c>
      <c r="F25" s="23">
        <v>1078</v>
      </c>
      <c r="G25" s="14"/>
    </row>
    <row r="26" spans="1:7" s="1" customFormat="1" ht="21" customHeight="1">
      <c r="A26" s="4">
        <v>24</v>
      </c>
      <c r="B26" s="9" t="s">
        <v>20</v>
      </c>
      <c r="C26" s="3" t="s">
        <v>21</v>
      </c>
      <c r="D26" s="21" t="s">
        <v>56</v>
      </c>
      <c r="E26" s="15" t="s">
        <v>11</v>
      </c>
      <c r="F26" s="5">
        <v>2050</v>
      </c>
      <c r="G26" s="14"/>
    </row>
    <row r="27" spans="1:7" s="1" customFormat="1" ht="21" customHeight="1">
      <c r="A27" s="4">
        <v>25</v>
      </c>
      <c r="B27" s="9" t="s">
        <v>20</v>
      </c>
      <c r="C27" s="3" t="s">
        <v>21</v>
      </c>
      <c r="D27" s="21" t="s">
        <v>57</v>
      </c>
      <c r="E27" s="15" t="s">
        <v>11</v>
      </c>
      <c r="F27" s="5">
        <v>1220</v>
      </c>
      <c r="G27" s="14"/>
    </row>
    <row r="28" spans="1:7" s="1" customFormat="1" ht="21" customHeight="1">
      <c r="A28" s="4">
        <v>26</v>
      </c>
      <c r="B28" s="9" t="s">
        <v>20</v>
      </c>
      <c r="C28" s="3" t="s">
        <v>21</v>
      </c>
      <c r="D28" s="21" t="s">
        <v>58</v>
      </c>
      <c r="E28" s="15" t="s">
        <v>11</v>
      </c>
      <c r="F28" s="5">
        <v>304</v>
      </c>
      <c r="G28" s="14"/>
    </row>
    <row r="29" spans="1:7" s="1" customFormat="1" ht="21" customHeight="1">
      <c r="A29" s="4">
        <v>27</v>
      </c>
      <c r="B29" s="12" t="s">
        <v>20</v>
      </c>
      <c r="C29" s="12" t="s">
        <v>59</v>
      </c>
      <c r="D29" s="12" t="s">
        <v>60</v>
      </c>
      <c r="E29" s="15" t="s">
        <v>11</v>
      </c>
      <c r="F29" s="5">
        <v>76</v>
      </c>
      <c r="G29" s="14"/>
    </row>
    <row r="30" spans="1:7" s="1" customFormat="1" ht="21" customHeight="1">
      <c r="A30" s="4">
        <v>28</v>
      </c>
      <c r="B30" s="4" t="s">
        <v>61</v>
      </c>
      <c r="C30" s="3" t="s">
        <v>62</v>
      </c>
      <c r="D30" s="3" t="s">
        <v>63</v>
      </c>
      <c r="E30" s="15" t="s">
        <v>11</v>
      </c>
      <c r="F30" s="5">
        <v>1000</v>
      </c>
      <c r="G30" s="22"/>
    </row>
    <row r="31" spans="1:7" s="1" customFormat="1" ht="21" customHeight="1">
      <c r="A31" s="4">
        <v>29</v>
      </c>
      <c r="B31" s="12" t="s">
        <v>64</v>
      </c>
      <c r="C31" s="12" t="s">
        <v>40</v>
      </c>
      <c r="D31" s="12" t="s">
        <v>65</v>
      </c>
      <c r="E31" s="15" t="s">
        <v>11</v>
      </c>
      <c r="F31" s="14">
        <v>17000</v>
      </c>
      <c r="G31" s="14"/>
    </row>
    <row r="32" spans="1:7" s="1" customFormat="1" ht="21" customHeight="1">
      <c r="A32" s="4">
        <v>30</v>
      </c>
      <c r="B32" s="5" t="s">
        <v>20</v>
      </c>
      <c r="C32" s="5" t="s">
        <v>66</v>
      </c>
      <c r="D32" s="5" t="s">
        <v>67</v>
      </c>
      <c r="E32" s="15" t="s">
        <v>11</v>
      </c>
      <c r="F32" s="5">
        <v>500</v>
      </c>
      <c r="G32" s="5"/>
    </row>
    <row r="33" spans="1:7" s="1" customFormat="1" ht="21" customHeight="1">
      <c r="A33" s="4">
        <v>31</v>
      </c>
      <c r="B33" s="5" t="s">
        <v>20</v>
      </c>
      <c r="C33" s="5" t="s">
        <v>21</v>
      </c>
      <c r="D33" s="5" t="s">
        <v>22</v>
      </c>
      <c r="E33" s="15" t="s">
        <v>11</v>
      </c>
      <c r="F33" s="5">
        <v>610</v>
      </c>
      <c r="G33" s="5"/>
    </row>
    <row r="34" spans="1:7" s="1" customFormat="1" ht="21" customHeight="1">
      <c r="A34" s="4">
        <v>32</v>
      </c>
      <c r="B34" s="5" t="s">
        <v>20</v>
      </c>
      <c r="C34" s="5" t="s">
        <v>21</v>
      </c>
      <c r="D34" s="5" t="s">
        <v>68</v>
      </c>
      <c r="E34" s="15" t="s">
        <v>11</v>
      </c>
      <c r="F34" s="5">
        <v>532</v>
      </c>
      <c r="G34" s="5"/>
    </row>
    <row r="35" spans="1:7" s="1" customFormat="1" ht="21.75" customHeight="1">
      <c r="A35" s="4">
        <v>33</v>
      </c>
      <c r="B35" s="5" t="s">
        <v>69</v>
      </c>
      <c r="C35" s="5" t="s">
        <v>70</v>
      </c>
      <c r="D35" s="5" t="s">
        <v>71</v>
      </c>
      <c r="E35" s="15" t="s">
        <v>11</v>
      </c>
      <c r="F35" s="5">
        <f>325-4</f>
        <v>321</v>
      </c>
      <c r="G35" s="5"/>
    </row>
    <row r="36" spans="1:7" s="1" customFormat="1" ht="14.25">
      <c r="A36" s="4">
        <v>34</v>
      </c>
      <c r="B36" s="5" t="s">
        <v>61</v>
      </c>
      <c r="C36" s="5" t="s">
        <v>72</v>
      </c>
      <c r="D36" s="5" t="s">
        <v>73</v>
      </c>
      <c r="E36" s="15" t="s">
        <v>11</v>
      </c>
      <c r="F36" s="5">
        <v>185</v>
      </c>
      <c r="G36" s="5"/>
    </row>
    <row r="37" spans="1:7" s="1" customFormat="1" ht="14.25">
      <c r="A37" s="4">
        <v>35</v>
      </c>
      <c r="B37" s="5" t="s">
        <v>20</v>
      </c>
      <c r="C37" s="5" t="s">
        <v>74</v>
      </c>
      <c r="D37" s="5" t="s">
        <v>75</v>
      </c>
      <c r="E37" s="15" t="s">
        <v>11</v>
      </c>
      <c r="F37" s="5">
        <v>300</v>
      </c>
      <c r="G37" s="5"/>
    </row>
    <row r="38" spans="1:7" s="1" customFormat="1" ht="27" customHeight="1">
      <c r="A38" s="4">
        <v>36</v>
      </c>
      <c r="B38" s="4" t="s">
        <v>20</v>
      </c>
      <c r="C38" s="3" t="s">
        <v>66</v>
      </c>
      <c r="D38" s="21" t="s">
        <v>57</v>
      </c>
      <c r="E38" s="15" t="s">
        <v>11</v>
      </c>
      <c r="F38" s="19">
        <v>1200</v>
      </c>
      <c r="G38" s="5"/>
    </row>
    <row r="39" spans="1:7" ht="14.25">
      <c r="A39" s="4">
        <v>37</v>
      </c>
      <c r="B39" s="12" t="s">
        <v>64</v>
      </c>
      <c r="C39" s="12" t="s">
        <v>40</v>
      </c>
      <c r="D39" s="12" t="s">
        <v>65</v>
      </c>
      <c r="E39" s="15" t="s">
        <v>11</v>
      </c>
      <c r="F39" s="14">
        <v>14000</v>
      </c>
      <c r="G39" s="14"/>
    </row>
    <row r="40" spans="1:7" ht="14.25">
      <c r="A40" s="4">
        <v>38</v>
      </c>
      <c r="B40" s="4" t="s">
        <v>61</v>
      </c>
      <c r="C40" s="3" t="s">
        <v>72</v>
      </c>
      <c r="D40" s="18" t="s">
        <v>76</v>
      </c>
      <c r="E40" s="15" t="s">
        <v>11</v>
      </c>
      <c r="F40" s="14">
        <v>60</v>
      </c>
      <c r="G40" s="17"/>
    </row>
    <row r="41" spans="1:7" ht="27" customHeight="1">
      <c r="A41" s="4">
        <v>39</v>
      </c>
      <c r="B41" s="20" t="s">
        <v>20</v>
      </c>
      <c r="C41" s="3" t="s">
        <v>77</v>
      </c>
      <c r="D41" s="18" t="s">
        <v>78</v>
      </c>
      <c r="E41" s="15" t="s">
        <v>11</v>
      </c>
      <c r="F41" s="19">
        <v>368</v>
      </c>
      <c r="G41" s="17"/>
    </row>
    <row r="42" spans="1:7" ht="14.25">
      <c r="A42" s="4">
        <v>40</v>
      </c>
      <c r="B42" s="4" t="s">
        <v>20</v>
      </c>
      <c r="C42" s="3" t="s">
        <v>74</v>
      </c>
      <c r="D42" s="18" t="s">
        <v>79</v>
      </c>
      <c r="E42" s="15" t="s">
        <v>11</v>
      </c>
      <c r="F42" s="19">
        <v>38</v>
      </c>
      <c r="G42" s="17"/>
    </row>
    <row r="43" spans="1:7" ht="14.25">
      <c r="A43" s="35">
        <v>41</v>
      </c>
      <c r="B43" s="36" t="s">
        <v>64</v>
      </c>
      <c r="C43" s="36" t="s">
        <v>40</v>
      </c>
      <c r="D43" s="36" t="s">
        <v>65</v>
      </c>
      <c r="E43" s="38" t="s">
        <v>11</v>
      </c>
      <c r="F43" s="37">
        <v>6700</v>
      </c>
      <c r="G43" s="37"/>
    </row>
    <row r="44" spans="1:249" s="39" customFormat="1" ht="19.5" customHeight="1">
      <c r="A44" s="7"/>
      <c r="B44" s="8" t="s">
        <v>80</v>
      </c>
      <c r="C44" s="7"/>
      <c r="D44" s="7"/>
      <c r="E44" s="7"/>
      <c r="F44" s="7">
        <f>SUM(F3:F43)</f>
        <v>107860</v>
      </c>
      <c r="G44" s="7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</row>
  </sheetData>
  <mergeCells count="1">
    <mergeCell ref="A1:G1"/>
  </mergeCells>
  <printOptions horizontalCentered="1"/>
  <pageMargins left="0.2361111111111111" right="0.07847222222222222" top="0.39375" bottom="0.5506944444444445" header="0.39375" footer="0.511111111111111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1899-12-30T00:00:00Z</cp:lastPrinted>
  <dcterms:created xsi:type="dcterms:W3CDTF">2017-05-05T16:10:14Z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2052-6.6.0.2461</vt:lpwstr>
  </property>
</Properties>
</file>